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lympos\lennart\Downloads\"/>
    </mc:Choice>
  </mc:AlternateContent>
  <bookViews>
    <workbookView xWindow="28680" yWindow="-120" windowWidth="29040" windowHeight="17640"/>
  </bookViews>
  <sheets>
    <sheet name="Turvaaudi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25" i="1"/>
  <c r="F26" i="1" s="1"/>
  <c r="F12" i="1"/>
  <c r="F13" i="1" s="1"/>
  <c r="F34" i="1" l="1"/>
</calcChain>
</file>

<file path=xl/sharedStrings.xml><?xml version="1.0" encoding="utf-8"?>
<sst xmlns="http://schemas.openxmlformats.org/spreadsheetml/2006/main" count="55" uniqueCount="44">
  <si>
    <t>Kodune/isiklik turvaaudit</t>
  </si>
  <si>
    <t>1 = ma ei tea asjast midagi, ei kasuta</t>
  </si>
  <si>
    <t>2 = tean, et mul on võimalus see asi turvalisemaks teha, olen teinud esimesed sammud</t>
  </si>
  <si>
    <t>4 = olen viinud antud teema turvalisuse veel paremaks kui soovitud (nt oleen rakendanud lisaturvalisue võimalusi)</t>
  </si>
  <si>
    <t>Minu arvuti</t>
  </si>
  <si>
    <t>3 = olen antud teema turvalisusega tegelenud ja asjad on korras</t>
  </si>
  <si>
    <t>Tulemüür on uuendatud</t>
  </si>
  <si>
    <t>Igal kasutajal on oma konto</t>
  </si>
  <si>
    <t>Kõikidel kontodel on tugev parool</t>
  </si>
  <si>
    <t>Arvutit ei kasutata administraatori õigustes</t>
  </si>
  <si>
    <t>Olulistest falidest tehakse varukoopiad</t>
  </si>
  <si>
    <t>Minu nutitelefon</t>
  </si>
  <si>
    <t>Operatsioonisüsteemi uuendused on sisse lülitatud ja süsteem on uuendatud</t>
  </si>
  <si>
    <t>Viirusetõrje on aktiivne ja uuendatud</t>
  </si>
  <si>
    <t>Telefonis olevaid äppe paigaldatakse ainult ametlikest äpi-poodidest</t>
  </si>
  <si>
    <t>Telefoni parooliks on numbrid</t>
  </si>
  <si>
    <t>Interneti pakett telefonis on piisav, et ei peaks kasutama avalikku WiFit</t>
  </si>
  <si>
    <t>On sisse lülitatud asukoha määramine</t>
  </si>
  <si>
    <t>Telefonis on ainult need äpid, mida kasutatakse (muud on eemaldatud)</t>
  </si>
  <si>
    <t>Telefonis krüpteeritakse andmeid</t>
  </si>
  <si>
    <t>Telefonis lülitatakse jagamisteenused sisse ainult kui neid on vajalik kasutada</t>
  </si>
  <si>
    <t>Tarkvara uuenduste kontroll on sisse lülitatud</t>
  </si>
  <si>
    <t>Minu tarkvara ja keskkonnad</t>
  </si>
  <si>
    <t>Kõik kontod ja keskkonnad omavad erinevat parooli</t>
  </si>
  <si>
    <t>Paroole hoitakse parooliharlduris</t>
  </si>
  <si>
    <t>Kõik kontod ja keskkonnad omavad turvalist parooli</t>
  </si>
  <si>
    <t>Keskkonnad, mida ei kasuta olen sulgenud (kustutanud konto)</t>
  </si>
  <si>
    <t>Igale poole kontot ei loo. Loon kontod uude kohta ainult äärmisel vajadusel</t>
  </si>
  <si>
    <t>Kontodesse logimisel kasutan mitmefaktorilist autentimist</t>
  </si>
  <si>
    <t>Äppide õigused on piiratud miinimumini (st ei tule vaikeseadetes)</t>
  </si>
  <si>
    <t>Kirjuta siia 5 soovitust, mida saad teha, et oma digielu turvalisemaks muuta</t>
  </si>
  <si>
    <t xml:space="preserve">Kui sinu tulemus on: </t>
  </si>
  <si>
    <t>Keskmine</t>
  </si>
  <si>
    <t>Et saada paremat tulemust pead oma turvalisuse alast käitumist muutma paremaks!</t>
  </si>
  <si>
    <t>Juhend: vasta väidetele numbriga 1-4</t>
  </si>
  <si>
    <t>0 kuni 0,99 punkti oled väga ebaturvaline ja pead kohe üle vaatama oma seadmete kasutuse</t>
  </si>
  <si>
    <t xml:space="preserve">1 kuni 1,99 punkti siis oled sa väga ebaturvaline, aga on näha, et sa oled natuke selle peale juba mõelnud. </t>
  </si>
  <si>
    <t xml:space="preserve">2 kuni 2,99 punkti, siis oled keskmiselt turvaline. </t>
  </si>
  <si>
    <t xml:space="preserve">3 kuni 4 punkti, siis oled turvaline. </t>
  </si>
  <si>
    <t>Tulemus</t>
  </si>
  <si>
    <t>Sinu hinnang on: (sisesta nr 1-4)</t>
  </si>
  <si>
    <t>Õppematerjal</t>
  </si>
  <si>
    <t>Isiklik turvaaudit – Infoühiskond (tlu.ee)</t>
  </si>
  <si>
    <t>Hinnang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</si>
</sst>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1" applyFill="1"/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1" fontId="0" fillId="2" borderId="10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0" fillId="5" borderId="10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2" fontId="0" fillId="2" borderId="10" xfId="0" applyNumberForma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irgy Lorenz" id="{EFA09D67-E1C6-4524-BBC3-39AD77CF9605}" userId="S::Birgy.Lorenz@pelgulinna.edu.ee::1a31c7ce-7beb-4549-899b-6febe583ead2" providerId="AD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3" dT="2022-12-05T06:32:31.90" personId="{EFA09D67-E1C6-4524-BBC3-39AD77CF9605}" id="{CA92C22C-83D4-4022-9169-E4EBFE9B632C}">
    <text>Parool puudub = 1, muster = 2, numbrid = 3, topelt turvalisus = 4</text>
  </threadedComment>
  <threadedComment ref="B20" dT="2022-12-05T06:33:08.74" personId="{EFA09D67-E1C6-4524-BBC3-39AD77CF9605}" id="{60570655-0481-4985-B48B-FA9755253C64}">
    <text>Kui telefon kaob/varastatakse on võimalik ta leida või muuta teistele kasutamatuks</text>
  </threadedComment>
  <threadedComment ref="B21" dT="2022-12-05T06:28:02.92" personId="{EFA09D67-E1C6-4524-BBC3-39AD77CF9605}" id="{D73C97DF-9E53-42BE-A49F-F316A919493F}">
    <text>Nt välisele kettale, pilvteenusesse</text>
  </threadedComment>
  <threadedComment ref="B23" dT="2022-12-05T06:34:51.93" personId="{EFA09D67-E1C6-4524-BBC3-39AD77CF9605}" id="{D4DC06EC-2C15-49F6-984E-24BE35876DCF}">
    <text xml:space="preserve">Hotspot, sinihammas jms. </text>
  </threadedComment>
  <threadedComment ref="B28" dT="2022-12-05T06:27:05.54" personId="{EFA09D67-E1C6-4524-BBC3-39AD77CF9605}" id="{7F3E550C-C717-459A-A64E-4DDF48469633}">
    <text>Kui tulemüüri ei ole siis on vastus 1</text>
  </threadedComment>
  <threadedComment ref="B31" dT="2022-12-05T06:27:47.22" personId="{EFA09D67-E1C6-4524-BBC3-39AD77CF9605}" id="{8C956750-E076-4D71-B871-89CFC40F10B8}">
    <text>Administraatorina kasutatakse arvutit ainult millegi installeerimiseks või hooldustöödeks</text>
  </threadedComment>
  <threadedComment ref="B32" dT="2022-12-05T06:28:02.92" personId="{EFA09D67-E1C6-4524-BBC3-39AD77CF9605}" id="{BB2495A2-CFC0-4C61-BBA6-D284246B82EF}">
    <text>Nt välisele kettale, pilvteenusesse</text>
  </threadedComment>
  <threadedComment ref="B38" dT="2022-12-05T06:39:59.94" personId="{EFA09D67-E1C6-4524-BBC3-39AD77CF9605}" id="{7C0E69C0-43D7-4756-ACCA-A3605C1891A2}">
    <text>1 - ei kasuta, kõik on peas; 2 - paberil/failis kirjas või salvestatud brauserisse; 3 - kasutan paroolihaldurit (aga see on kodus); 4 - kasutan haldurit nii, et see on kogu aeg kasutatav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.htk.tlu.ee/informaatika/infoyhiskond/chapter/isiklik_turvaaudit/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1" zoomScale="160" zoomScaleNormal="160" workbookViewId="0">
      <selection sqref="A1:B1"/>
    </sheetView>
  </sheetViews>
  <sheetFormatPr defaultRowHeight="15" x14ac:dyDescent="0.25"/>
  <cols>
    <col min="1" max="1" width="4.5703125" style="2" customWidth="1"/>
    <col min="2" max="2" width="71.7109375" style="2" customWidth="1"/>
    <col min="3" max="3" width="29" style="2" customWidth="1"/>
    <col min="4" max="5" width="9.140625" style="2"/>
    <col min="6" max="6" width="19.28515625" style="2" customWidth="1"/>
    <col min="7" max="16384" width="9.140625" style="2"/>
  </cols>
  <sheetData>
    <row r="1" spans="1:6" x14ac:dyDescent="0.25">
      <c r="A1" s="47" t="s">
        <v>0</v>
      </c>
      <c r="B1" s="47"/>
      <c r="C1" s="1" t="s">
        <v>41</v>
      </c>
    </row>
    <row r="2" spans="1:6" x14ac:dyDescent="0.25">
      <c r="C2" s="3" t="s">
        <v>42</v>
      </c>
    </row>
    <row r="3" spans="1:6" ht="15.75" thickBot="1" x14ac:dyDescent="0.3">
      <c r="C3" s="3"/>
    </row>
    <row r="4" spans="1:6" x14ac:dyDescent="0.25">
      <c r="A4" s="6" t="s">
        <v>34</v>
      </c>
      <c r="B4" s="7"/>
      <c r="C4" s="8"/>
    </row>
    <row r="5" spans="1:6" x14ac:dyDescent="0.25">
      <c r="A5" s="9" t="s">
        <v>1</v>
      </c>
      <c r="B5" s="10"/>
      <c r="C5" s="11"/>
    </row>
    <row r="6" spans="1:6" x14ac:dyDescent="0.25">
      <c r="A6" s="9" t="s">
        <v>2</v>
      </c>
      <c r="B6" s="10"/>
      <c r="C6" s="11"/>
    </row>
    <row r="7" spans="1:6" x14ac:dyDescent="0.25">
      <c r="A7" s="9" t="s">
        <v>5</v>
      </c>
      <c r="B7" s="10"/>
      <c r="C7" s="11"/>
    </row>
    <row r="8" spans="1:6" ht="15.75" thickBot="1" x14ac:dyDescent="0.3">
      <c r="A8" s="12" t="s">
        <v>3</v>
      </c>
      <c r="B8" s="13"/>
      <c r="C8" s="14"/>
    </row>
    <row r="9" spans="1:6" ht="15.75" thickBot="1" x14ac:dyDescent="0.3"/>
    <row r="10" spans="1:6" ht="15.75" thickBot="1" x14ac:dyDescent="0.3">
      <c r="A10" s="42" t="s">
        <v>11</v>
      </c>
      <c r="B10" s="44"/>
      <c r="C10" s="19" t="s">
        <v>40</v>
      </c>
    </row>
    <row r="11" spans="1:6" x14ac:dyDescent="0.25">
      <c r="A11" s="38">
        <v>1</v>
      </c>
      <c r="B11" s="37" t="s">
        <v>15</v>
      </c>
      <c r="C11" s="18"/>
      <c r="E11" s="48" t="s">
        <v>39</v>
      </c>
      <c r="F11" s="49"/>
    </row>
    <row r="12" spans="1:6" x14ac:dyDescent="0.25">
      <c r="A12" s="39">
        <v>2</v>
      </c>
      <c r="B12" s="36" t="s">
        <v>12</v>
      </c>
      <c r="C12" s="16"/>
      <c r="E12" s="50" t="s">
        <v>32</v>
      </c>
      <c r="F12" s="45">
        <f>SUM(C11:C21)/11</f>
        <v>0</v>
      </c>
    </row>
    <row r="13" spans="1:6" ht="15.75" thickBot="1" x14ac:dyDescent="0.3">
      <c r="A13" s="32">
        <v>3</v>
      </c>
      <c r="B13" s="5" t="s">
        <v>13</v>
      </c>
      <c r="C13" s="15"/>
      <c r="E13" s="51" t="s">
        <v>43</v>
      </c>
      <c r="F13" s="46" t="str">
        <f>IF($F$12&lt;1,"Väga ebaturvaline",IF($F$12&lt;2,"Ebaturvaline",IF($F$12&lt;3,"Keskmiselt turvaline","Turvaline")))</f>
        <v>Väga ebaturvaline</v>
      </c>
    </row>
    <row r="14" spans="1:6" x14ac:dyDescent="0.25">
      <c r="A14" s="39">
        <v>4</v>
      </c>
      <c r="B14" s="36" t="s">
        <v>14</v>
      </c>
      <c r="C14" s="16"/>
    </row>
    <row r="15" spans="1:6" x14ac:dyDescent="0.25">
      <c r="A15" s="32">
        <v>5</v>
      </c>
      <c r="B15" s="5" t="s">
        <v>18</v>
      </c>
      <c r="C15" s="15"/>
    </row>
    <row r="16" spans="1:6" x14ac:dyDescent="0.25">
      <c r="A16" s="39">
        <v>6</v>
      </c>
      <c r="B16" s="36" t="s">
        <v>29</v>
      </c>
      <c r="C16" s="16"/>
    </row>
    <row r="17" spans="1:6" x14ac:dyDescent="0.25">
      <c r="A17" s="32">
        <v>7</v>
      </c>
      <c r="B17" s="5" t="s">
        <v>16</v>
      </c>
      <c r="C17" s="15"/>
    </row>
    <row r="18" spans="1:6" x14ac:dyDescent="0.25">
      <c r="A18" s="39">
        <v>8</v>
      </c>
      <c r="B18" s="36" t="s">
        <v>17</v>
      </c>
      <c r="C18" s="16"/>
    </row>
    <row r="19" spans="1:6" x14ac:dyDescent="0.25">
      <c r="A19" s="32">
        <v>9</v>
      </c>
      <c r="B19" s="5" t="s">
        <v>10</v>
      </c>
      <c r="C19" s="15"/>
    </row>
    <row r="20" spans="1:6" x14ac:dyDescent="0.25">
      <c r="A20" s="39">
        <v>10</v>
      </c>
      <c r="B20" s="36" t="s">
        <v>19</v>
      </c>
      <c r="C20" s="16"/>
    </row>
    <row r="21" spans="1:6" ht="15.75" thickBot="1" x14ac:dyDescent="0.3">
      <c r="A21" s="33">
        <v>11</v>
      </c>
      <c r="B21" s="40" t="s">
        <v>20</v>
      </c>
      <c r="C21" s="17"/>
    </row>
    <row r="22" spans="1:6" ht="15.75" thickBot="1" x14ac:dyDescent="0.3"/>
    <row r="23" spans="1:6" ht="15.75" thickBot="1" x14ac:dyDescent="0.3">
      <c r="A23" s="42" t="s">
        <v>4</v>
      </c>
      <c r="B23" s="44"/>
      <c r="C23" s="19" t="s">
        <v>40</v>
      </c>
    </row>
    <row r="24" spans="1:6" x14ac:dyDescent="0.25">
      <c r="A24" s="38">
        <v>1</v>
      </c>
      <c r="B24" s="37" t="s">
        <v>12</v>
      </c>
      <c r="C24" s="18"/>
      <c r="E24" s="48" t="s">
        <v>39</v>
      </c>
      <c r="F24" s="49"/>
    </row>
    <row r="25" spans="1:6" x14ac:dyDescent="0.25">
      <c r="A25" s="39">
        <v>2</v>
      </c>
      <c r="B25" s="36" t="s">
        <v>13</v>
      </c>
      <c r="C25" s="16"/>
      <c r="E25" s="50" t="s">
        <v>32</v>
      </c>
      <c r="F25" s="45">
        <f>SUM(C24:C30)/7</f>
        <v>0</v>
      </c>
    </row>
    <row r="26" spans="1:6" ht="15.75" thickBot="1" x14ac:dyDescent="0.3">
      <c r="A26" s="32">
        <v>3</v>
      </c>
      <c r="B26" s="5" t="s">
        <v>6</v>
      </c>
      <c r="C26" s="15"/>
      <c r="E26" s="51" t="s">
        <v>43</v>
      </c>
      <c r="F26" s="46" t="str">
        <f>IF($F$25&lt;1,"Väga ebaturvaline",IF($F$25&lt;2,"Ebaturvaline",IF($F$25&lt;3,"Keskmiselt turvaline","Turvaline")))</f>
        <v>Väga ebaturvaline</v>
      </c>
    </row>
    <row r="27" spans="1:6" x14ac:dyDescent="0.25">
      <c r="A27" s="39">
        <v>4</v>
      </c>
      <c r="B27" s="36" t="s">
        <v>7</v>
      </c>
      <c r="C27" s="16"/>
    </row>
    <row r="28" spans="1:6" x14ac:dyDescent="0.25">
      <c r="A28" s="32">
        <v>5</v>
      </c>
      <c r="B28" s="5" t="s">
        <v>8</v>
      </c>
      <c r="C28" s="15"/>
    </row>
    <row r="29" spans="1:6" x14ac:dyDescent="0.25">
      <c r="A29" s="39">
        <v>6</v>
      </c>
      <c r="B29" s="36" t="s">
        <v>9</v>
      </c>
      <c r="C29" s="16"/>
    </row>
    <row r="30" spans="1:6" ht="15.75" thickBot="1" x14ac:dyDescent="0.3">
      <c r="A30" s="33">
        <v>7</v>
      </c>
      <c r="B30" s="40" t="s">
        <v>10</v>
      </c>
      <c r="C30" s="17"/>
    </row>
    <row r="31" spans="1:6" ht="15.75" thickBot="1" x14ac:dyDescent="0.3"/>
    <row r="32" spans="1:6" ht="15.75" thickBot="1" x14ac:dyDescent="0.3">
      <c r="A32" s="42" t="s">
        <v>22</v>
      </c>
      <c r="B32" s="44"/>
      <c r="C32" s="19" t="s">
        <v>40</v>
      </c>
    </row>
    <row r="33" spans="1:9" x14ac:dyDescent="0.25">
      <c r="A33" s="38">
        <v>1</v>
      </c>
      <c r="B33" s="37" t="s">
        <v>21</v>
      </c>
      <c r="C33" s="23"/>
      <c r="E33" s="48" t="s">
        <v>39</v>
      </c>
      <c r="F33" s="49"/>
    </row>
    <row r="34" spans="1:9" x14ac:dyDescent="0.25">
      <c r="A34" s="39">
        <v>2</v>
      </c>
      <c r="B34" s="36" t="s">
        <v>23</v>
      </c>
      <c r="C34" s="21"/>
      <c r="E34" s="50" t="s">
        <v>32</v>
      </c>
      <c r="F34" s="45">
        <f>SUM(C33:C39)/7</f>
        <v>0</v>
      </c>
    </row>
    <row r="35" spans="1:9" ht="15.75" thickBot="1" x14ac:dyDescent="0.3">
      <c r="A35" s="32">
        <v>3</v>
      </c>
      <c r="B35" s="5" t="s">
        <v>25</v>
      </c>
      <c r="C35" s="20"/>
      <c r="E35" s="51" t="s">
        <v>43</v>
      </c>
      <c r="F35" s="46" t="str">
        <f>IF($F$34&lt;1,"Väga ebaturvaline",IF($F$34&lt;2,"Ebaturvaline",IF($F$34&lt;3,"Keskmiselt turvaline","Turvaline")))</f>
        <v>Väga ebaturvaline</v>
      </c>
    </row>
    <row r="36" spans="1:9" x14ac:dyDescent="0.25">
      <c r="A36" s="39">
        <v>4</v>
      </c>
      <c r="B36" s="36" t="s">
        <v>24</v>
      </c>
      <c r="C36" s="21"/>
    </row>
    <row r="37" spans="1:9" x14ac:dyDescent="0.25">
      <c r="A37" s="32">
        <v>5</v>
      </c>
      <c r="B37" s="5" t="s">
        <v>26</v>
      </c>
      <c r="C37" s="20"/>
    </row>
    <row r="38" spans="1:9" x14ac:dyDescent="0.25">
      <c r="A38" s="39">
        <v>6</v>
      </c>
      <c r="B38" s="36" t="s">
        <v>27</v>
      </c>
      <c r="C38" s="21"/>
    </row>
    <row r="39" spans="1:9" ht="15.75" thickBot="1" x14ac:dyDescent="0.3">
      <c r="A39" s="33">
        <v>7</v>
      </c>
      <c r="B39" s="40" t="s">
        <v>28</v>
      </c>
      <c r="C39" s="22"/>
    </row>
    <row r="40" spans="1:9" ht="15.75" thickBot="1" x14ac:dyDescent="0.3"/>
    <row r="41" spans="1:9" ht="15.75" thickBot="1" x14ac:dyDescent="0.3">
      <c r="A41" s="42" t="s">
        <v>30</v>
      </c>
      <c r="B41" s="43"/>
      <c r="C41" s="24" t="s">
        <v>31</v>
      </c>
      <c r="D41" s="24"/>
      <c r="E41" s="24"/>
      <c r="F41" s="24"/>
      <c r="G41" s="24"/>
      <c r="H41" s="24"/>
      <c r="I41" s="25"/>
    </row>
    <row r="42" spans="1:9" x14ac:dyDescent="0.25">
      <c r="A42" s="38">
        <v>1</v>
      </c>
      <c r="B42" s="41"/>
      <c r="C42" s="26" t="s">
        <v>35</v>
      </c>
      <c r="D42" s="26"/>
      <c r="E42" s="26"/>
      <c r="F42" s="26"/>
      <c r="G42" s="26"/>
      <c r="H42" s="26"/>
      <c r="I42" s="27"/>
    </row>
    <row r="43" spans="1:9" x14ac:dyDescent="0.25">
      <c r="A43" s="34">
        <v>2</v>
      </c>
      <c r="B43" s="35"/>
      <c r="C43" s="26" t="s">
        <v>36</v>
      </c>
      <c r="D43" s="26"/>
      <c r="E43" s="26"/>
      <c r="F43" s="26"/>
      <c r="G43" s="26"/>
      <c r="H43" s="26"/>
      <c r="I43" s="27"/>
    </row>
    <row r="44" spans="1:9" x14ac:dyDescent="0.25">
      <c r="A44" s="32">
        <v>3</v>
      </c>
      <c r="B44" s="30"/>
      <c r="C44" s="26" t="s">
        <v>37</v>
      </c>
      <c r="D44" s="26"/>
      <c r="E44" s="26"/>
      <c r="F44" s="26"/>
      <c r="G44" s="26"/>
      <c r="H44" s="26"/>
      <c r="I44" s="27"/>
    </row>
    <row r="45" spans="1:9" x14ac:dyDescent="0.25">
      <c r="A45" s="34">
        <v>4</v>
      </c>
      <c r="B45" s="35"/>
      <c r="C45" s="26" t="s">
        <v>38</v>
      </c>
      <c r="D45" s="26"/>
      <c r="E45" s="26"/>
      <c r="F45" s="26"/>
      <c r="G45" s="26"/>
      <c r="H45" s="26"/>
      <c r="I45" s="27"/>
    </row>
    <row r="46" spans="1:9" ht="15.75" thickBot="1" x14ac:dyDescent="0.3">
      <c r="A46" s="33">
        <v>5</v>
      </c>
      <c r="B46" s="31"/>
      <c r="C46" s="28" t="s">
        <v>33</v>
      </c>
      <c r="D46" s="28"/>
      <c r="E46" s="28"/>
      <c r="F46" s="28"/>
      <c r="G46" s="28"/>
      <c r="H46" s="28"/>
      <c r="I46" s="29"/>
    </row>
    <row r="47" spans="1:9" x14ac:dyDescent="0.25">
      <c r="B47" s="4"/>
    </row>
  </sheetData>
  <sheetProtection sheet="1" objects="1" scenarios="1"/>
  <protectedRanges>
    <protectedRange sqref="B42:B46" name="Vahemik4"/>
    <protectedRange sqref="C33:C39" name="Vahemik3"/>
    <protectedRange sqref="C24:C30" name="Vahemik2"/>
    <protectedRange sqref="C11:C21" name="Vahemik1"/>
  </protectedRanges>
  <mergeCells count="8">
    <mergeCell ref="A1:B1"/>
    <mergeCell ref="A41:B41"/>
    <mergeCell ref="A32:B32"/>
    <mergeCell ref="A23:B23"/>
    <mergeCell ref="A10:B10"/>
    <mergeCell ref="E11:F11"/>
    <mergeCell ref="E24:F24"/>
    <mergeCell ref="E33:F33"/>
  </mergeCells>
  <hyperlinks>
    <hyperlink ref="C2" r:id="rId1" display="https://web.htk.tlu.ee/informaatika/infoyhiskond/chapter/isiklik_turvaaudit/"/>
  </hyperlinks>
  <pageMargins left="0.7" right="0.7" top="0.75" bottom="0.75" header="0.3" footer="0.3"/>
  <pageSetup paperSize="9" orientation="portrait" horizontalDpi="4294967295" verticalDpi="4294967295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1FD9980B98204FA4DB112AD03A8D62" ma:contentTypeVersion="1" ma:contentTypeDescription="Loo uus dokument" ma:contentTypeScope="" ma:versionID="caf4d95e5dbe65a3adf4946b801191b7">
  <xsd:schema xmlns:xsd="http://www.w3.org/2001/XMLSchema" xmlns:xs="http://www.w3.org/2001/XMLSchema" xmlns:p="http://schemas.microsoft.com/office/2006/metadata/properties" xmlns:ns2="84dda949-9b84-48e1-8c69-013a90f7c29b" targetNamespace="http://schemas.microsoft.com/office/2006/metadata/properties" ma:root="true" ma:fieldsID="d5d4da4eb2c2c499f829f07bc5c9154c" ns2:_="">
    <xsd:import namespace="84dda949-9b84-48e1-8c69-013a90f7c29b"/>
    <xsd:element name="properties">
      <xsd:complexType>
        <xsd:sequence>
          <xsd:element name="documentManagement">
            <xsd:complexType>
              <xsd:all>
                <xsd:element ref="ns2:Reference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da949-9b84-48e1-8c69-013a90f7c29b" elementFormDefault="qualified">
    <xsd:import namespace="http://schemas.microsoft.com/office/2006/documentManagement/types"/>
    <xsd:import namespace="http://schemas.microsoft.com/office/infopath/2007/PartnerControls"/>
    <xsd:element name="ReferenceId" ma:index="8" nillable="true" ma:displayName="ReferenceId" ma:indexed="true" ma:internalName="Reference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ferenceId xmlns="84dda949-9b84-48e1-8c69-013a90f7c29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206264-E7BD-4FF9-B8D9-A560B1AED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dda949-9b84-48e1-8c69-013a90f7c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7FEC90-6920-4952-9BA7-2626D83D4F4C}">
  <ds:schemaRefs>
    <ds:schemaRef ds:uri="http://schemas.microsoft.com/office/2006/metadata/properties"/>
    <ds:schemaRef ds:uri="http://schemas.microsoft.com/office/infopath/2007/PartnerControls"/>
    <ds:schemaRef ds:uri="84dda949-9b84-48e1-8c69-013a90f7c29b"/>
  </ds:schemaRefs>
</ds:datastoreItem>
</file>

<file path=customXml/itemProps3.xml><?xml version="1.0" encoding="utf-8"?>
<ds:datastoreItem xmlns:ds="http://schemas.openxmlformats.org/officeDocument/2006/customXml" ds:itemID="{3A347A12-E17F-471F-B08A-5A07D20BBD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Turvaaudit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2022-12-05T06:18:44Z</dcterms:created>
  <dcterms:modified xsi:type="dcterms:W3CDTF">2022-12-05T09:58:11Z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0x010100271FD9980B98204FA4DB112AD03A8D62</vt:lpwstr>
  </property>
  <property fmtid="{D5CDD505-2E9C-101B-9397-08002B2CF9AE}" pid="3" name="Order">
    <vt:r8>5700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